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55" yWindow="75" windowWidth="15225" windowHeight="13035" activeTab="0"/>
  </bookViews>
  <sheets>
    <sheet name="N.P. CSO &amp; CFB CF " sheetId="1" r:id="rId1"/>
  </sheets>
  <definedNames>
    <definedName name="_xlnm.Print_Area" localSheetId="0">'N.P. CSO &amp; CFB CF '!$A$1:$I$47</definedName>
  </definedNames>
  <calcPr fullCalcOnLoad="1"/>
</workbook>
</file>

<file path=xl/sharedStrings.xml><?xml version="1.0" encoding="utf-8"?>
<sst xmlns="http://schemas.openxmlformats.org/spreadsheetml/2006/main" count="29" uniqueCount="28">
  <si>
    <t>COMPARATIVE STATEMENT OF OPERATIONS AND</t>
  </si>
  <si>
    <t>CHANGE IN FUND BALANCE - CURRENT FUND</t>
  </si>
  <si>
    <t>Fund Balance Utilized</t>
  </si>
  <si>
    <t>Miscellaneous - From Other Than</t>
  </si>
  <si>
    <t xml:space="preserve">  Local Property Tax Levies</t>
  </si>
  <si>
    <t>Collection of Delinquent Taxes</t>
  </si>
  <si>
    <t xml:space="preserve">  and Tax Title Liens</t>
  </si>
  <si>
    <t>Collection of Current Tax Levy</t>
  </si>
  <si>
    <t xml:space="preserve">     Total Income</t>
  </si>
  <si>
    <t>Budget Expenditures:</t>
  </si>
  <si>
    <t xml:space="preserve">  Municipal Purposes</t>
  </si>
  <si>
    <t>County Taxes</t>
  </si>
  <si>
    <t>Local School Taxes</t>
  </si>
  <si>
    <t>Other Expenditures</t>
  </si>
  <si>
    <t xml:space="preserve">     Total Expenditures</t>
  </si>
  <si>
    <t>Excess in Revenue</t>
  </si>
  <si>
    <t>Fund Balance January 1</t>
  </si>
  <si>
    <t>Less:</t>
  </si>
  <si>
    <t xml:space="preserve">  Utilization as Anticipated</t>
  </si>
  <si>
    <t xml:space="preserve">    Revenue</t>
  </si>
  <si>
    <t>Fund Balance December 31</t>
  </si>
  <si>
    <t>YEAR</t>
  </si>
  <si>
    <t>REVENUE AND OTHER</t>
  </si>
  <si>
    <t>INCOME REALIZED</t>
  </si>
  <si>
    <t>Less: Expenditures to be Raised</t>
  </si>
  <si>
    <t xml:space="preserve">      by Future Taxes</t>
  </si>
  <si>
    <t xml:space="preserve">    Total Adjusted Expenditures</t>
  </si>
  <si>
    <t>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</si>
</sst>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Times New Roman"/>
      <family val="0"/>
    </font>
    <font>
      <u val="single"/>
      <sz val="11"/>
      <name val="Times New Roma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8" fontId="4" fillId="0" borderId="0" xfId="43" applyFont="1" applyAlignment="1">
      <alignment/>
    </xf>
    <xf numFmtId="39" fontId="4" fillId="0" borderId="0" xfId="0" applyNumberFormat="1" applyFont="1" applyAlignment="1">
      <alignment/>
    </xf>
    <xf numFmtId="39" fontId="4" fillId="0" borderId="10" xfId="0" applyNumberFormat="1" applyFont="1" applyBorder="1" applyAlignment="1">
      <alignment/>
    </xf>
    <xf numFmtId="8" fontId="4" fillId="0" borderId="11" xfId="43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zoomScalePageLayoutView="0" workbookViewId="0" topLeftCell="A1">
      <selection activeCell="E3" sqref="E3"/>
    </sheetView>
  </sheetViews>
  <sheetFormatPr defaultColWidth="10.75390625" defaultRowHeight="12.75"/>
  <cols>
    <col min="1" max="3" width="10.75390625" style="1" customWidth="1"/>
    <col min="4" max="4" width="8.75390625" style="1" customWidth="1"/>
    <col min="5" max="5" width="11.375" style="1" customWidth="1"/>
    <col min="6" max="6" width="0.6171875" style="12" customWidth="1"/>
    <col min="7" max="7" width="6.25390625" style="12" bestFit="1" customWidth="1"/>
    <col min="8" max="8" width="0.6171875" style="1" customWidth="1"/>
    <col min="9" max="9" width="11.375" style="1" customWidth="1"/>
    <col min="10" max="10" width="0.6171875" style="12" customWidth="1"/>
    <col min="11" max="11" width="6.25390625" style="12" bestFit="1" customWidth="1"/>
    <col min="12" max="16384" width="10.75390625" style="1" customWidth="1"/>
  </cols>
  <sheetData>
    <row r="1" ht="15">
      <c r="D1" s="20" t="s">
        <v>0</v>
      </c>
    </row>
    <row r="2" ht="15">
      <c r="D2" s="5" t="s">
        <v>1</v>
      </c>
    </row>
    <row r="5" spans="1:11" ht="15">
      <c r="A5" s="3" t="s">
        <v>22</v>
      </c>
      <c r="B5" s="3"/>
      <c r="C5" s="3"/>
      <c r="E5" s="19" t="s">
        <v>21</v>
      </c>
      <c r="F5" s="19"/>
      <c r="G5" s="19"/>
      <c r="H5" s="20"/>
      <c r="I5" s="19" t="s">
        <v>21</v>
      </c>
      <c r="J5" s="13"/>
      <c r="K5" s="13"/>
    </row>
    <row r="6" spans="1:11" s="2" customFormat="1" ht="15">
      <c r="A6" s="4" t="s">
        <v>23</v>
      </c>
      <c r="B6" s="4"/>
      <c r="C6" s="4"/>
      <c r="E6" s="5">
        <v>2011</v>
      </c>
      <c r="F6" s="14"/>
      <c r="G6" s="14"/>
      <c r="H6" s="5"/>
      <c r="I6" s="5">
        <v>2010</v>
      </c>
      <c r="J6" s="14"/>
      <c r="K6" s="14"/>
    </row>
    <row r="8" spans="1:11" ht="15">
      <c r="A8" s="1" t="s">
        <v>2</v>
      </c>
      <c r="E8" s="8">
        <v>700000</v>
      </c>
      <c r="F8" s="15"/>
      <c r="G8" s="16"/>
      <c r="H8" s="6"/>
      <c r="I8" s="8">
        <v>750000</v>
      </c>
      <c r="J8" s="15"/>
      <c r="K8" s="16"/>
    </row>
    <row r="9" spans="1:11" ht="15">
      <c r="A9" s="1" t="s">
        <v>3</v>
      </c>
      <c r="G9" s="16"/>
      <c r="H9" s="6"/>
      <c r="K9" s="16"/>
    </row>
    <row r="10" spans="1:11" ht="15">
      <c r="A10" s="1" t="s">
        <v>4</v>
      </c>
      <c r="E10" s="9">
        <v>4524442.16</v>
      </c>
      <c r="F10" s="17"/>
      <c r="G10" s="16"/>
      <c r="H10" s="6"/>
      <c r="I10" s="9">
        <v>4134074.68</v>
      </c>
      <c r="J10" s="17"/>
      <c r="K10" s="16"/>
    </row>
    <row r="11" spans="1:11" ht="15">
      <c r="A11" s="1" t="s">
        <v>5</v>
      </c>
      <c r="E11" s="9"/>
      <c r="F11" s="17"/>
      <c r="G11" s="16"/>
      <c r="H11" s="6"/>
      <c r="I11" s="9"/>
      <c r="J11" s="17"/>
      <c r="K11" s="16"/>
    </row>
    <row r="12" spans="1:11" ht="15">
      <c r="A12" s="1" t="s">
        <v>6</v>
      </c>
      <c r="E12" s="9">
        <v>765258.99</v>
      </c>
      <c r="F12" s="17"/>
      <c r="G12" s="16"/>
      <c r="H12" s="6"/>
      <c r="I12" s="9">
        <v>996498.68</v>
      </c>
      <c r="J12" s="17"/>
      <c r="K12" s="16"/>
    </row>
    <row r="13" spans="1:11" ht="15">
      <c r="A13" s="1" t="s">
        <v>7</v>
      </c>
      <c r="E13" s="10">
        <v>49954537.83</v>
      </c>
      <c r="F13" s="17"/>
      <c r="G13" s="16"/>
      <c r="H13" s="6"/>
      <c r="I13" s="10">
        <v>48119916.87</v>
      </c>
      <c r="J13" s="17"/>
      <c r="K13" s="16"/>
    </row>
    <row r="14" spans="6:11" ht="15">
      <c r="F14" s="17"/>
      <c r="G14" s="16"/>
      <c r="H14" s="6"/>
      <c r="I14" s="9"/>
      <c r="J14" s="17"/>
      <c r="K14" s="16"/>
    </row>
    <row r="15" spans="1:11" ht="15">
      <c r="A15" s="1" t="s">
        <v>8</v>
      </c>
      <c r="E15" s="10">
        <f>SUM(E8:E13)</f>
        <v>55944238.98</v>
      </c>
      <c r="F15" s="17"/>
      <c r="G15" s="16"/>
      <c r="H15" s="7"/>
      <c r="I15" s="10">
        <f>SUM(I8:I13)</f>
        <v>54000490.23</v>
      </c>
      <c r="J15" s="17"/>
      <c r="K15" s="16"/>
    </row>
    <row r="16" spans="5:11" ht="15">
      <c r="E16" s="9"/>
      <c r="G16" s="16"/>
      <c r="H16" s="6"/>
      <c r="I16" s="9"/>
      <c r="K16" s="16"/>
    </row>
    <row r="17" spans="1:11" ht="15">
      <c r="A17" s="4" t="s">
        <v>27</v>
      </c>
      <c r="B17" s="3"/>
      <c r="C17" s="3"/>
      <c r="E17" s="9"/>
      <c r="G17" s="16"/>
      <c r="H17" s="6"/>
      <c r="I17" s="9"/>
      <c r="K17" s="16"/>
    </row>
    <row r="18" spans="5:11" ht="15">
      <c r="E18" s="9"/>
      <c r="G18" s="16"/>
      <c r="H18" s="6"/>
      <c r="I18" s="9"/>
      <c r="K18" s="16"/>
    </row>
    <row r="19" spans="1:11" ht="15">
      <c r="A19" s="1" t="s">
        <v>9</v>
      </c>
      <c r="E19" s="9"/>
      <c r="G19" s="16"/>
      <c r="H19" s="6"/>
      <c r="I19" s="9"/>
      <c r="K19" s="16"/>
    </row>
    <row r="20" spans="1:11" ht="15">
      <c r="A20" s="1" t="s">
        <v>10</v>
      </c>
      <c r="E20" s="9">
        <v>20193292.17</v>
      </c>
      <c r="G20" s="16"/>
      <c r="H20" s="6"/>
      <c r="I20" s="9">
        <v>19055622.07</v>
      </c>
      <c r="K20" s="16"/>
    </row>
    <row r="21" spans="1:11" ht="15">
      <c r="A21" s="1" t="s">
        <v>11</v>
      </c>
      <c r="E21" s="9">
        <v>6243858.06</v>
      </c>
      <c r="G21" s="16"/>
      <c r="H21" s="6"/>
      <c r="I21" s="9">
        <v>6024443.69</v>
      </c>
      <c r="K21" s="16"/>
    </row>
    <row r="22" spans="1:11" ht="15">
      <c r="A22" s="1" t="s">
        <v>12</v>
      </c>
      <c r="E22" s="9">
        <v>28602563</v>
      </c>
      <c r="G22" s="16"/>
      <c r="H22" s="6"/>
      <c r="I22" s="9">
        <v>27697968.52</v>
      </c>
      <c r="K22" s="16"/>
    </row>
    <row r="23" spans="1:11" ht="15">
      <c r="A23" s="1" t="s">
        <v>13</v>
      </c>
      <c r="E23" s="10">
        <v>276353.59</v>
      </c>
      <c r="G23" s="16"/>
      <c r="H23" s="6"/>
      <c r="I23" s="10">
        <v>30641.3</v>
      </c>
      <c r="K23" s="16"/>
    </row>
    <row r="24" spans="5:11" ht="15">
      <c r="E24" s="9"/>
      <c r="G24" s="16"/>
      <c r="H24" s="6"/>
      <c r="I24" s="9"/>
      <c r="K24" s="16"/>
    </row>
    <row r="25" spans="1:11" ht="15">
      <c r="A25" s="1" t="s">
        <v>14</v>
      </c>
      <c r="E25" s="10">
        <f>SUM(E20:E23)</f>
        <v>55316066.82000001</v>
      </c>
      <c r="G25" s="16"/>
      <c r="H25" s="6"/>
      <c r="I25" s="10">
        <f>SUM(I20:I23)</f>
        <v>52808675.58</v>
      </c>
      <c r="K25" s="16"/>
    </row>
    <row r="26" spans="5:11" ht="15">
      <c r="E26" s="9"/>
      <c r="G26" s="16"/>
      <c r="H26" s="6"/>
      <c r="I26" s="9"/>
      <c r="K26" s="16"/>
    </row>
    <row r="27" spans="1:11" ht="15">
      <c r="A27" s="1" t="s">
        <v>24</v>
      </c>
      <c r="E27" s="9"/>
      <c r="G27" s="16"/>
      <c r="H27" s="6"/>
      <c r="I27" s="9"/>
      <c r="K27" s="16"/>
    </row>
    <row r="28" spans="1:11" ht="15">
      <c r="A28" s="1" t="s">
        <v>25</v>
      </c>
      <c r="E28" s="10">
        <v>75000</v>
      </c>
      <c r="G28" s="16"/>
      <c r="H28" s="6"/>
      <c r="I28" s="10"/>
      <c r="K28" s="16"/>
    </row>
    <row r="29" spans="5:11" ht="15">
      <c r="E29" s="9"/>
      <c r="G29" s="16"/>
      <c r="H29" s="6"/>
      <c r="I29" s="9"/>
      <c r="K29" s="16"/>
    </row>
    <row r="30" spans="1:11" ht="12.75" customHeight="1">
      <c r="A30" s="1" t="s">
        <v>26</v>
      </c>
      <c r="E30" s="10">
        <v>55241066.82</v>
      </c>
      <c r="G30" s="16"/>
      <c r="H30" s="6"/>
      <c r="I30" s="10">
        <v>52808675.58</v>
      </c>
      <c r="K30" s="16"/>
    </row>
    <row r="31" spans="5:11" ht="12.75" customHeight="1">
      <c r="E31" s="9"/>
      <c r="G31" s="18"/>
      <c r="H31" s="6"/>
      <c r="I31" s="9"/>
      <c r="K31" s="18"/>
    </row>
    <row r="32" spans="1:11" ht="12.75" customHeight="1">
      <c r="A32" s="1" t="s">
        <v>15</v>
      </c>
      <c r="E32" s="9">
        <v>703172.16</v>
      </c>
      <c r="G32" s="18"/>
      <c r="H32" s="6"/>
      <c r="I32" s="9">
        <v>1191814.65</v>
      </c>
      <c r="K32" s="18"/>
    </row>
    <row r="33" spans="5:11" ht="15">
      <c r="E33" s="9"/>
      <c r="G33" s="18"/>
      <c r="H33" s="6"/>
      <c r="I33" s="9"/>
      <c r="K33" s="18"/>
    </row>
    <row r="34" spans="1:11" ht="15">
      <c r="A34" s="1" t="s">
        <v>16</v>
      </c>
      <c r="E34" s="10">
        <v>1524636.26</v>
      </c>
      <c r="G34" s="18"/>
      <c r="H34" s="6"/>
      <c r="I34" s="10">
        <v>1082821.61</v>
      </c>
      <c r="K34" s="18"/>
    </row>
    <row r="35" spans="5:11" ht="15">
      <c r="E35" s="9"/>
      <c r="G35" s="18"/>
      <c r="H35" s="6"/>
      <c r="I35" s="9"/>
      <c r="K35" s="18"/>
    </row>
    <row r="36" spans="5:11" ht="15">
      <c r="E36" s="9">
        <f>E32+E34</f>
        <v>2227808.42</v>
      </c>
      <c r="G36" s="18"/>
      <c r="H36" s="6"/>
      <c r="I36" s="9">
        <f>I32+I34</f>
        <v>2274636.26</v>
      </c>
      <c r="K36" s="18"/>
    </row>
    <row r="37" spans="5:11" ht="15">
      <c r="E37" s="9"/>
      <c r="G37" s="18"/>
      <c r="H37" s="6"/>
      <c r="I37" s="9"/>
      <c r="K37" s="18"/>
    </row>
    <row r="38" spans="1:11" ht="15">
      <c r="A38" s="1" t="s">
        <v>17</v>
      </c>
      <c r="E38" s="9"/>
      <c r="G38" s="18"/>
      <c r="H38" s="6"/>
      <c r="I38" s="9"/>
      <c r="K38" s="18"/>
    </row>
    <row r="39" spans="1:11" ht="15">
      <c r="A39" s="1" t="s">
        <v>18</v>
      </c>
      <c r="E39" s="9"/>
      <c r="G39" s="18"/>
      <c r="H39" s="6"/>
      <c r="I39" s="9"/>
      <c r="K39" s="18"/>
    </row>
    <row r="40" spans="1:11" ht="15">
      <c r="A40" s="1" t="s">
        <v>19</v>
      </c>
      <c r="E40" s="10">
        <v>700000</v>
      </c>
      <c r="G40" s="18"/>
      <c r="H40" s="6"/>
      <c r="I40" s="10">
        <v>750000</v>
      </c>
      <c r="K40" s="18"/>
    </row>
    <row r="41" spans="5:11" ht="15">
      <c r="E41" s="9"/>
      <c r="G41" s="18"/>
      <c r="H41" s="6"/>
      <c r="I41" s="9"/>
      <c r="K41" s="18"/>
    </row>
    <row r="42" spans="1:11" ht="15.75" thickBot="1">
      <c r="A42" s="1" t="s">
        <v>20</v>
      </c>
      <c r="E42" s="11">
        <f>E36-E40</f>
        <v>1527808.42</v>
      </c>
      <c r="G42" s="18"/>
      <c r="H42" s="6"/>
      <c r="I42" s="11">
        <f>I36-I40</f>
        <v>1524636.2599999998</v>
      </c>
      <c r="K42" s="18"/>
    </row>
    <row r="43" ht="15.75" thickTop="1"/>
  </sheetData>
  <sheetProtection/>
  <printOptions horizontalCentered="1"/>
  <pageMargins left="0.75" right="0.75" top="0.75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&amp; M</dc:creator>
  <cp:keywords/>
  <dc:description/>
  <cp:lastModifiedBy>TBoz</cp:lastModifiedBy>
  <cp:lastPrinted>2008-12-22T17:07:57Z</cp:lastPrinted>
  <dcterms:created xsi:type="dcterms:W3CDTF">2012-11-21T01:39:12Z</dcterms:created>
  <dcterms:modified xsi:type="dcterms:W3CDTF">2012-11-21T01:39:12Z</dcterms:modified>
  <cp:category/>
  <cp:version/>
  <cp:contentType/>
  <cp:contentStatus/>
</cp:coreProperties>
</file>